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216" yWindow="336" windowWidth="14304" windowHeight="13176" tabRatio="500" activeTab="0"/>
  </bookViews>
  <sheets>
    <sheet name="VOCI" sheetId="1" r:id="rId1"/>
    <sheet name="Foglio3" sheetId="2" r:id="rId2"/>
  </sheets>
  <definedNames>
    <definedName name="_xlnm.Print_Area" localSheetId="0">'VOCI'!$A:$C</definedName>
  </definedNames>
  <calcPr fullCalcOnLoad="1"/>
</workbook>
</file>

<file path=xl/sharedStrings.xml><?xml version="1.0" encoding="utf-8"?>
<sst xmlns="http://schemas.openxmlformats.org/spreadsheetml/2006/main" count="131" uniqueCount="51">
  <si>
    <t>Unità di misura</t>
  </si>
  <si>
    <t>Prezzo unitario €</t>
  </si>
  <si>
    <t>cad.</t>
  </si>
  <si>
    <t>a.c</t>
  </si>
  <si>
    <t>cad</t>
  </si>
  <si>
    <t>a) cartellonistica</t>
  </si>
  <si>
    <t>a) transenne</t>
  </si>
  <si>
    <t>b) barriere tipo orso grill</t>
  </si>
  <si>
    <t>2) Servizio di segregazione cantieri:</t>
  </si>
  <si>
    <t>3) Servizio di manutenzione stradale con interventi di sistemazione e/o ripristino aree e rimozione/ricollocamento arredi urbani</t>
  </si>
  <si>
    <t>6) Servizio di raccolta e smaltimento rifiuti</t>
  </si>
  <si>
    <t>7) Servizio di noleggio, posizionamento e rimozione “new jersey”  e/o blocchi dissuasori traffico</t>
  </si>
  <si>
    <t>8) Reperibilità</t>
  </si>
  <si>
    <t xml:space="preserve">quantità </t>
  </si>
  <si>
    <t xml:space="preserve">costo </t>
  </si>
  <si>
    <r>
      <t xml:space="preserve">1) Servizio di realizzazione, montaggio e smontaggio </t>
    </r>
    <r>
      <rPr>
        <b/>
        <sz val="12"/>
        <color indexed="8"/>
        <rFont val="Calibri"/>
        <family val="2"/>
      </rPr>
      <t>segnaletica stradale verticale ed orizzontale</t>
    </r>
  </si>
  <si>
    <t>a.c.</t>
  </si>
  <si>
    <t>5) Servizio di intervento di ripristino su pietre di pavimentazione e scalini</t>
  </si>
  <si>
    <t>Descrizione - Lucca Comics &amp; Games - singolo anno</t>
  </si>
  <si>
    <t>Descrizione - MURABILIA - singolo anno</t>
  </si>
  <si>
    <t>Descrizione - Verdemura - singolo anno</t>
  </si>
  <si>
    <t>4) Servizio di manutenzione e interventi del verde e aree similari</t>
  </si>
  <si>
    <t xml:space="preserve">a) n.3 new jersey e/o modulblock e/o barriere analoghe per peso, dimensione </t>
  </si>
  <si>
    <t>2) Servizio di segregazione cantiere e area fieristica:</t>
  </si>
  <si>
    <t xml:space="preserve">d) transenna a norma di codice stradale per modifiche del traffico </t>
  </si>
  <si>
    <t>e) impianto semaforico (due semafori)</t>
  </si>
  <si>
    <t>1) Servizio di realizzazione, montaggio e smontaggio segnaletica stradale verticale ed orizzontale</t>
  </si>
  <si>
    <t>totale annulaità Murabilia</t>
  </si>
  <si>
    <t>totale annualità Lucca Comics &amp; Games</t>
  </si>
  <si>
    <t>totale annulaità Verdemura</t>
  </si>
  <si>
    <t>b) n.3 new jersey (movimentazione di materiale già a disposizione Lucca Crea )</t>
  </si>
  <si>
    <t xml:space="preserve">f) new jersei in plastica </t>
  </si>
  <si>
    <t xml:space="preserve">d) recinzione da cantiere arancione </t>
  </si>
  <si>
    <t>m.l</t>
  </si>
  <si>
    <t xml:space="preserve">c) catena bianca e rossa </t>
  </si>
  <si>
    <t xml:space="preserve">a) disponibilità a chiamata h.24 complessivi 60 giorni </t>
  </si>
  <si>
    <t>a) disponibilità a chiamata h24 comlessivi 5 giorni</t>
  </si>
  <si>
    <t>a) disponibilità a chiamata h.24 comlessivi 5 giorni</t>
  </si>
  <si>
    <t>ELENCO PREZZI UNITARI per una sola annualità</t>
  </si>
  <si>
    <t>c) materiali di consumo per temporaneo oscuramento o rimozione e sostituzione cartellonistica presente etc.</t>
  </si>
  <si>
    <t>b) transenna a norma di codice stradale per modifiche del traffico completa, ove necessario di pannello bianco/rosso, copia dell'ordinanza, lampada lampeggiante a led, zavorre e cartellonistica specifica</t>
  </si>
  <si>
    <t>mc</t>
  </si>
  <si>
    <t xml:space="preserve">a) intervento completo compreso di materiali a consumo e attrezzature meccaniche e manuali necessarie a metro lineare </t>
  </si>
  <si>
    <t>ml</t>
  </si>
  <si>
    <t>a) smonatggio - carico- trasporto - stoccaggio - manutenzione - montaggio</t>
  </si>
  <si>
    <t>a) intervento eseguito con mezzi meccanici o manuali a seconda della richiesta, compreso la rimozione degli sfalci a metro cubo</t>
  </si>
  <si>
    <t xml:space="preserve">a) intervento eseguito con mezzi meccanici o manuali a seconda della richiesta, compreso la rimozione degli sfalci a metro cubo </t>
  </si>
  <si>
    <t xml:space="preserve">4) Servizio di manutenzione e interventi del verde e aree similari </t>
  </si>
  <si>
    <t>a) attrezzatura e materiali per rimozione e smaltimento di rifiuto solido urbano, ingombrante, imballaggi di varia natura e rifiuto misto di costruzione a metro cubo</t>
  </si>
  <si>
    <t xml:space="preserve">b) catena bianca e rossa </t>
  </si>
  <si>
    <t xml:space="preserve">c) recinzione da cantiere arancione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</si>
</sst>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;;;"/>
    <numFmt numFmtId="179" formatCode="[$€-2]\ #,##0.00;[Red]\-[$€-2]\ #,##0.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17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44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70" fontId="9" fillId="0" borderId="1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170" fontId="9" fillId="0" borderId="0" xfId="0" applyNumberFormat="1" applyFont="1" applyAlignment="1">
      <alignment horizontal="left" vertical="center"/>
    </xf>
    <xf numFmtId="2" fontId="9" fillId="0" borderId="12" xfId="0" applyNumberFormat="1" applyFont="1" applyBorder="1" applyAlignment="1">
      <alignment horizontal="left" vertical="center" wrapText="1"/>
    </xf>
    <xf numFmtId="44" fontId="9" fillId="0" borderId="13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170" fontId="10" fillId="34" borderId="10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/>
    </xf>
    <xf numFmtId="2" fontId="9" fillId="35" borderId="10" xfId="0" applyNumberFormat="1" applyFont="1" applyFill="1" applyBorder="1" applyAlignment="1">
      <alignment horizontal="left" vertical="center" wrapText="1"/>
    </xf>
    <xf numFmtId="44" fontId="9" fillId="35" borderId="10" xfId="0" applyNumberFormat="1" applyFont="1" applyFill="1" applyBorder="1" applyAlignment="1">
      <alignment horizontal="left" vertical="center" wrapText="1"/>
    </xf>
    <xf numFmtId="0" fontId="9" fillId="35" borderId="10" xfId="0" applyNumberFormat="1" applyFont="1" applyFill="1" applyBorder="1" applyAlignment="1">
      <alignment horizontal="left" vertical="center" wrapText="1"/>
    </xf>
    <xf numFmtId="170" fontId="9" fillId="35" borderId="10" xfId="0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9" fillId="35" borderId="0" xfId="0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10" fillId="35" borderId="0" xfId="0" applyFont="1" applyFill="1" applyAlignment="1">
      <alignment horizontal="left" vertical="center"/>
    </xf>
    <xf numFmtId="0" fontId="9" fillId="35" borderId="10" xfId="0" applyFont="1" applyFill="1" applyBorder="1" applyAlignment="1">
      <alignment horizontal="left" vertical="center" wrapText="1"/>
    </xf>
    <xf numFmtId="178" fontId="9" fillId="35" borderId="10" xfId="0" applyNumberFormat="1" applyFont="1" applyFill="1" applyBorder="1" applyAlignment="1">
      <alignment horizontal="left" vertical="center" wrapText="1"/>
    </xf>
    <xf numFmtId="4" fontId="9" fillId="35" borderId="10" xfId="0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NumberFormat="1" applyFont="1" applyFill="1" applyBorder="1" applyAlignment="1">
      <alignment horizontal="left" vertical="center" wrapText="1"/>
    </xf>
    <xf numFmtId="170" fontId="10" fillId="36" borderId="1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5"/>
  <sheetViews>
    <sheetView showGridLines="0" tabSelected="1" zoomScaleSheetLayoutView="100" zoomScalePageLayoutView="0" workbookViewId="0" topLeftCell="A5">
      <selection activeCell="A71" sqref="A71"/>
    </sheetView>
  </sheetViews>
  <sheetFormatPr defaultColWidth="10.75390625" defaultRowHeight="12.75"/>
  <cols>
    <col min="1" max="1" width="53.50390625" style="9" customWidth="1"/>
    <col min="2" max="2" width="7.75390625" style="9" customWidth="1"/>
    <col min="3" max="3" width="9.75390625" style="9" customWidth="1"/>
    <col min="4" max="4" width="7.25390625" style="11" customWidth="1"/>
    <col min="5" max="5" width="16.375" style="12" customWidth="1"/>
    <col min="6" max="16384" width="10.75390625" style="3" customWidth="1"/>
  </cols>
  <sheetData>
    <row r="1" spans="1:5" s="2" customFormat="1" ht="45" customHeight="1">
      <c r="A1" s="47" t="s">
        <v>38</v>
      </c>
      <c r="B1" s="48"/>
      <c r="C1" s="48"/>
      <c r="D1" s="48"/>
      <c r="E1" s="48"/>
    </row>
    <row r="2" spans="1:5" s="2" customFormat="1" ht="30" customHeight="1">
      <c r="A2" s="21" t="s">
        <v>18</v>
      </c>
      <c r="B2" s="21" t="s">
        <v>0</v>
      </c>
      <c r="C2" s="21" t="s">
        <v>1</v>
      </c>
      <c r="D2" s="22" t="s">
        <v>13</v>
      </c>
      <c r="E2" s="23" t="s">
        <v>14</v>
      </c>
    </row>
    <row r="3" spans="1:5" s="2" customFormat="1" ht="30" customHeight="1">
      <c r="A3" s="29" t="s">
        <v>15</v>
      </c>
      <c r="B3" s="25"/>
      <c r="C3" s="26"/>
      <c r="D3" s="30"/>
      <c r="E3" s="28"/>
    </row>
    <row r="4" spans="1:5" s="2" customFormat="1" ht="15">
      <c r="A4" s="8" t="s">
        <v>5</v>
      </c>
      <c r="B4" s="6" t="s">
        <v>2</v>
      </c>
      <c r="C4" s="7">
        <v>22</v>
      </c>
      <c r="D4" s="5">
        <v>850</v>
      </c>
      <c r="E4" s="4">
        <f aca="true" t="shared" si="0" ref="E4:E9">C4*D4</f>
        <v>18700</v>
      </c>
    </row>
    <row r="5" spans="1:5" s="2" customFormat="1" ht="62.25">
      <c r="A5" s="8" t="s">
        <v>40</v>
      </c>
      <c r="B5" s="6" t="s">
        <v>2</v>
      </c>
      <c r="C5" s="7">
        <v>22</v>
      </c>
      <c r="D5" s="5">
        <v>290</v>
      </c>
      <c r="E5" s="4">
        <f t="shared" si="0"/>
        <v>6380</v>
      </c>
    </row>
    <row r="6" spans="1:5" s="2" customFormat="1" ht="30.75">
      <c r="A6" s="19" t="s">
        <v>39</v>
      </c>
      <c r="B6" s="6" t="s">
        <v>2</v>
      </c>
      <c r="C6" s="7">
        <v>22</v>
      </c>
      <c r="D6" s="5">
        <v>200</v>
      </c>
      <c r="E6" s="4">
        <f t="shared" si="0"/>
        <v>4400</v>
      </c>
    </row>
    <row r="7" spans="1:5" s="2" customFormat="1" ht="15">
      <c r="A7" s="16" t="s">
        <v>24</v>
      </c>
      <c r="B7" s="13" t="s">
        <v>2</v>
      </c>
      <c r="C7" s="14">
        <v>22</v>
      </c>
      <c r="D7" s="15">
        <v>300</v>
      </c>
      <c r="E7" s="4">
        <f t="shared" si="0"/>
        <v>6600</v>
      </c>
    </row>
    <row r="8" spans="1:5" s="2" customFormat="1" ht="15">
      <c r="A8" s="17" t="s">
        <v>25</v>
      </c>
      <c r="B8" s="13" t="s">
        <v>2</v>
      </c>
      <c r="C8" s="14">
        <v>650</v>
      </c>
      <c r="D8" s="15">
        <v>1</v>
      </c>
      <c r="E8" s="4">
        <f t="shared" si="0"/>
        <v>650</v>
      </c>
    </row>
    <row r="9" spans="1:5" s="2" customFormat="1" ht="15">
      <c r="A9" s="18" t="s">
        <v>31</v>
      </c>
      <c r="B9" s="13" t="s">
        <v>2</v>
      </c>
      <c r="C9" s="14">
        <v>21</v>
      </c>
      <c r="D9" s="15">
        <v>30</v>
      </c>
      <c r="E9" s="4">
        <f t="shared" si="0"/>
        <v>630</v>
      </c>
    </row>
    <row r="10" spans="1:5" s="2" customFormat="1" ht="15">
      <c r="A10" s="24" t="s">
        <v>8</v>
      </c>
      <c r="B10" s="25"/>
      <c r="C10" s="26"/>
      <c r="D10" s="27"/>
      <c r="E10" s="28"/>
    </row>
    <row r="11" spans="1:5" s="2" customFormat="1" ht="15">
      <c r="A11" s="19" t="s">
        <v>6</v>
      </c>
      <c r="B11" s="6" t="s">
        <v>2</v>
      </c>
      <c r="C11" s="7">
        <v>20</v>
      </c>
      <c r="D11" s="5">
        <v>900</v>
      </c>
      <c r="E11" s="4">
        <f>C11*D11</f>
        <v>18000</v>
      </c>
    </row>
    <row r="12" spans="1:243" s="1" customFormat="1" ht="15">
      <c r="A12" s="19" t="s">
        <v>49</v>
      </c>
      <c r="B12" s="6" t="s">
        <v>43</v>
      </c>
      <c r="C12" s="7">
        <v>1.5</v>
      </c>
      <c r="D12" s="5">
        <v>2500</v>
      </c>
      <c r="E12" s="4">
        <f>C12*D12</f>
        <v>3750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15">
      <c r="A13" s="19" t="s">
        <v>50</v>
      </c>
      <c r="B13" s="6" t="s">
        <v>43</v>
      </c>
      <c r="C13" s="7">
        <v>3</v>
      </c>
      <c r="D13" s="5">
        <v>1200</v>
      </c>
      <c r="E13" s="4">
        <f>C13*D13</f>
        <v>3600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30.75">
      <c r="A14" s="31" t="s">
        <v>9</v>
      </c>
      <c r="B14" s="25"/>
      <c r="C14" s="26"/>
      <c r="D14" s="27"/>
      <c r="E14" s="2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30.75">
      <c r="A15" s="19" t="s">
        <v>44</v>
      </c>
      <c r="B15" s="6" t="s">
        <v>2</v>
      </c>
      <c r="C15" s="7">
        <v>54</v>
      </c>
      <c r="D15" s="5">
        <v>70</v>
      </c>
      <c r="E15" s="4">
        <f>C15*D15</f>
        <v>3780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15">
      <c r="A16" s="31" t="s">
        <v>21</v>
      </c>
      <c r="B16" s="25"/>
      <c r="C16" s="26"/>
      <c r="D16" s="27"/>
      <c r="E16" s="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30.75">
      <c r="A17" s="19" t="s">
        <v>45</v>
      </c>
      <c r="B17" s="6" t="s">
        <v>41</v>
      </c>
      <c r="C17" s="7">
        <v>0.5</v>
      </c>
      <c r="D17" s="5">
        <v>700</v>
      </c>
      <c r="E17" s="4">
        <f>C17*D17</f>
        <v>350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30.75">
      <c r="A18" s="31" t="s">
        <v>17</v>
      </c>
      <c r="B18" s="25"/>
      <c r="C18" s="26"/>
      <c r="D18" s="27"/>
      <c r="E18" s="2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30.75">
      <c r="A19" s="19" t="s">
        <v>42</v>
      </c>
      <c r="B19" s="6" t="s">
        <v>43</v>
      </c>
      <c r="C19" s="7">
        <v>110</v>
      </c>
      <c r="D19" s="5">
        <v>5</v>
      </c>
      <c r="E19" s="4">
        <f>C19*D19</f>
        <v>550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15">
      <c r="A20" s="32" t="s">
        <v>10</v>
      </c>
      <c r="B20" s="33"/>
      <c r="C20" s="34"/>
      <c r="D20" s="27"/>
      <c r="E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46.5">
      <c r="A21" s="19" t="s">
        <v>48</v>
      </c>
      <c r="B21" s="6" t="s">
        <v>41</v>
      </c>
      <c r="C21" s="7">
        <v>85</v>
      </c>
      <c r="D21" s="5">
        <v>10</v>
      </c>
      <c r="E21" s="4">
        <f>C21*D21</f>
        <v>850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5" s="1" customFormat="1" ht="30.75">
      <c r="A22" s="31" t="s">
        <v>11</v>
      </c>
      <c r="B22" s="33"/>
      <c r="C22" s="35"/>
      <c r="D22" s="27"/>
      <c r="E22" s="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</row>
    <row r="23" spans="1:245" s="1" customFormat="1" ht="37.5" customHeight="1">
      <c r="A23" s="19" t="s">
        <v>22</v>
      </c>
      <c r="B23" s="6" t="s">
        <v>2</v>
      </c>
      <c r="C23" s="7">
        <v>550</v>
      </c>
      <c r="D23" s="5">
        <v>5</v>
      </c>
      <c r="E23" s="4">
        <f>C23*D23</f>
        <v>2750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245" s="1" customFormat="1" ht="37.5" customHeight="1">
      <c r="A24" s="19" t="s">
        <v>30</v>
      </c>
      <c r="B24" s="6" t="s">
        <v>2</v>
      </c>
      <c r="C24" s="7">
        <v>300</v>
      </c>
      <c r="D24" s="5">
        <v>12</v>
      </c>
      <c r="E24" s="4">
        <f>C24*D24</f>
        <v>3600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</row>
    <row r="25" spans="1:243" s="1" customFormat="1" ht="15">
      <c r="A25" s="31" t="s">
        <v>12</v>
      </c>
      <c r="B25" s="33"/>
      <c r="C25" s="33"/>
      <c r="D25" s="27"/>
      <c r="E25" s="2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s="1" customFormat="1" ht="15">
      <c r="A26" s="19" t="s">
        <v>35</v>
      </c>
      <c r="B26" s="6" t="s">
        <v>16</v>
      </c>
      <c r="C26" s="7">
        <v>5000</v>
      </c>
      <c r="D26" s="5">
        <v>1</v>
      </c>
      <c r="E26" s="4">
        <f>C26*D26</f>
        <v>5000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5" ht="15">
      <c r="A27" s="20"/>
      <c r="B27" s="43" t="s">
        <v>28</v>
      </c>
      <c r="C27" s="44"/>
      <c r="D27" s="45"/>
      <c r="E27" s="10">
        <f>SUM(E4:E26)</f>
        <v>79590</v>
      </c>
    </row>
    <row r="28" spans="1:5" ht="30.75">
      <c r="A28" s="36" t="s">
        <v>19</v>
      </c>
      <c r="B28" s="37" t="s">
        <v>0</v>
      </c>
      <c r="C28" s="37" t="s">
        <v>1</v>
      </c>
      <c r="D28" s="38" t="s">
        <v>13</v>
      </c>
      <c r="E28" s="39" t="s">
        <v>14</v>
      </c>
    </row>
    <row r="29" spans="1:5" ht="30.75">
      <c r="A29" s="31" t="s">
        <v>26</v>
      </c>
      <c r="B29" s="25"/>
      <c r="C29" s="26"/>
      <c r="D29" s="30"/>
      <c r="E29" s="28"/>
    </row>
    <row r="30" spans="1:5" ht="15">
      <c r="A30" s="19" t="s">
        <v>5</v>
      </c>
      <c r="B30" s="6" t="s">
        <v>4</v>
      </c>
      <c r="C30" s="7">
        <v>22</v>
      </c>
      <c r="D30" s="5">
        <v>12</v>
      </c>
      <c r="E30" s="4">
        <f>C30*D30</f>
        <v>264</v>
      </c>
    </row>
    <row r="31" spans="1:5" ht="62.25">
      <c r="A31" s="8" t="s">
        <v>40</v>
      </c>
      <c r="B31" s="6" t="s">
        <v>4</v>
      </c>
      <c r="C31" s="7">
        <v>22</v>
      </c>
      <c r="D31" s="5">
        <v>12</v>
      </c>
      <c r="E31" s="4">
        <f>C31*D31</f>
        <v>264</v>
      </c>
    </row>
    <row r="32" spans="1:5" ht="30.75">
      <c r="A32" s="19" t="s">
        <v>39</v>
      </c>
      <c r="B32" s="6" t="s">
        <v>16</v>
      </c>
      <c r="C32" s="7">
        <v>500</v>
      </c>
      <c r="D32" s="5">
        <v>1</v>
      </c>
      <c r="E32" s="4">
        <f>C32*D32</f>
        <v>500</v>
      </c>
    </row>
    <row r="33" spans="1:5" ht="15">
      <c r="A33" s="16" t="s">
        <v>24</v>
      </c>
      <c r="B33" s="13" t="s">
        <v>4</v>
      </c>
      <c r="C33" s="14">
        <v>23</v>
      </c>
      <c r="D33" s="15">
        <v>33</v>
      </c>
      <c r="E33" s="4">
        <f>C33*D33</f>
        <v>759</v>
      </c>
    </row>
    <row r="34" spans="1:5" ht="15">
      <c r="A34" s="32" t="s">
        <v>23</v>
      </c>
      <c r="B34" s="25"/>
      <c r="C34" s="26"/>
      <c r="D34" s="27"/>
      <c r="E34" s="28"/>
    </row>
    <row r="35" spans="1:5" ht="15">
      <c r="A35" s="19" t="s">
        <v>6</v>
      </c>
      <c r="B35" s="6" t="s">
        <v>2</v>
      </c>
      <c r="C35" s="7">
        <v>21</v>
      </c>
      <c r="D35" s="5">
        <v>70</v>
      </c>
      <c r="E35" s="4">
        <f>C35*D35</f>
        <v>1470</v>
      </c>
    </row>
    <row r="36" spans="1:5" ht="15">
      <c r="A36" s="19" t="s">
        <v>7</v>
      </c>
      <c r="B36" s="6" t="s">
        <v>2</v>
      </c>
      <c r="C36" s="7">
        <v>40</v>
      </c>
      <c r="D36" s="5">
        <v>300</v>
      </c>
      <c r="E36" s="4">
        <f>C36*D36</f>
        <v>12000</v>
      </c>
    </row>
    <row r="37" spans="1:5" ht="15">
      <c r="A37" s="19" t="s">
        <v>34</v>
      </c>
      <c r="B37" s="6" t="s">
        <v>33</v>
      </c>
      <c r="C37" s="7">
        <v>1.5</v>
      </c>
      <c r="D37" s="5">
        <v>100</v>
      </c>
      <c r="E37" s="4">
        <f>C37*D37</f>
        <v>150</v>
      </c>
    </row>
    <row r="38" spans="1:5" ht="15">
      <c r="A38" s="19" t="s">
        <v>32</v>
      </c>
      <c r="B38" s="6" t="s">
        <v>33</v>
      </c>
      <c r="C38" s="7">
        <v>3</v>
      </c>
      <c r="D38" s="5">
        <v>50</v>
      </c>
      <c r="E38" s="4">
        <f>C38*D38</f>
        <v>150</v>
      </c>
    </row>
    <row r="39" spans="1:5" ht="30.75">
      <c r="A39" s="31" t="s">
        <v>9</v>
      </c>
      <c r="B39" s="25"/>
      <c r="C39" s="26"/>
      <c r="D39" s="27"/>
      <c r="E39" s="28"/>
    </row>
    <row r="40" spans="1:5" ht="30.75">
      <c r="A40" s="19" t="s">
        <v>44</v>
      </c>
      <c r="B40" s="6" t="s">
        <v>4</v>
      </c>
      <c r="C40" s="7">
        <v>54</v>
      </c>
      <c r="D40" s="5">
        <v>5</v>
      </c>
      <c r="E40" s="4">
        <f>C40*D40</f>
        <v>270</v>
      </c>
    </row>
    <row r="41" spans="1:5" ht="15">
      <c r="A41" s="31" t="s">
        <v>47</v>
      </c>
      <c r="B41" s="25"/>
      <c r="C41" s="26"/>
      <c r="D41" s="27"/>
      <c r="E41" s="28"/>
    </row>
    <row r="42" spans="1:5" ht="30.75">
      <c r="A42" s="19" t="s">
        <v>46</v>
      </c>
      <c r="B42" s="6" t="s">
        <v>41</v>
      </c>
      <c r="C42" s="7">
        <v>0.5</v>
      </c>
      <c r="D42" s="5">
        <v>1</v>
      </c>
      <c r="E42" s="4">
        <f>C42*D42</f>
        <v>0.5</v>
      </c>
    </row>
    <row r="43" spans="1:5" ht="30.75">
      <c r="A43" s="31" t="s">
        <v>17</v>
      </c>
      <c r="B43" s="25"/>
      <c r="C43" s="26"/>
      <c r="D43" s="27"/>
      <c r="E43" s="28"/>
    </row>
    <row r="44" spans="1:5" ht="30.75">
      <c r="A44" s="19" t="s">
        <v>42</v>
      </c>
      <c r="B44" s="6" t="s">
        <v>43</v>
      </c>
      <c r="C44" s="7">
        <v>110</v>
      </c>
      <c r="D44" s="5">
        <v>1</v>
      </c>
      <c r="E44" s="4">
        <f aca="true" t="shared" si="1" ref="E44:E50">C44*D44</f>
        <v>110</v>
      </c>
    </row>
    <row r="45" spans="1:5" ht="15">
      <c r="A45" s="32" t="s">
        <v>10</v>
      </c>
      <c r="B45" s="33"/>
      <c r="C45" s="34"/>
      <c r="D45" s="27"/>
      <c r="E45" s="28"/>
    </row>
    <row r="46" spans="1:5" ht="46.5">
      <c r="A46" s="19" t="s">
        <v>48</v>
      </c>
      <c r="B46" s="6" t="s">
        <v>41</v>
      </c>
      <c r="C46" s="7">
        <v>85</v>
      </c>
      <c r="D46" s="5">
        <v>2</v>
      </c>
      <c r="E46" s="4">
        <f t="shared" si="1"/>
        <v>170</v>
      </c>
    </row>
    <row r="47" spans="1:5" ht="30.75">
      <c r="A47" s="31" t="s">
        <v>11</v>
      </c>
      <c r="B47" s="33"/>
      <c r="C47" s="35"/>
      <c r="D47" s="27"/>
      <c r="E47" s="28"/>
    </row>
    <row r="48" spans="1:5" ht="30.75">
      <c r="A48" s="19" t="s">
        <v>30</v>
      </c>
      <c r="B48" s="6" t="s">
        <v>4</v>
      </c>
      <c r="C48" s="7">
        <v>300</v>
      </c>
      <c r="D48" s="5">
        <v>4</v>
      </c>
      <c r="E48" s="4">
        <f t="shared" si="1"/>
        <v>1200</v>
      </c>
    </row>
    <row r="49" spans="1:5" ht="15">
      <c r="A49" s="31" t="s">
        <v>12</v>
      </c>
      <c r="B49" s="33"/>
      <c r="C49" s="33"/>
      <c r="D49" s="27"/>
      <c r="E49" s="28"/>
    </row>
    <row r="50" spans="1:5" ht="15">
      <c r="A50" s="19" t="s">
        <v>36</v>
      </c>
      <c r="B50" s="6" t="s">
        <v>3</v>
      </c>
      <c r="C50" s="7">
        <v>500</v>
      </c>
      <c r="D50" s="5">
        <v>1</v>
      </c>
      <c r="E50" s="4">
        <f t="shared" si="1"/>
        <v>500</v>
      </c>
    </row>
    <row r="51" spans="1:5" ht="15">
      <c r="A51" s="19"/>
      <c r="B51" s="40" t="s">
        <v>27</v>
      </c>
      <c r="C51" s="41"/>
      <c r="D51" s="42"/>
      <c r="E51" s="4">
        <f>SUM(E30:E50)</f>
        <v>17807.5</v>
      </c>
    </row>
    <row r="52" spans="1:5" ht="30.75">
      <c r="A52" s="36" t="s">
        <v>20</v>
      </c>
      <c r="B52" s="37" t="s">
        <v>0</v>
      </c>
      <c r="C52" s="37" t="s">
        <v>1</v>
      </c>
      <c r="D52" s="38" t="s">
        <v>13</v>
      </c>
      <c r="E52" s="39" t="s">
        <v>14</v>
      </c>
    </row>
    <row r="53" spans="1:5" ht="30.75">
      <c r="A53" s="31" t="s">
        <v>26</v>
      </c>
      <c r="B53" s="25"/>
      <c r="C53" s="26"/>
      <c r="D53" s="27"/>
      <c r="E53" s="28"/>
    </row>
    <row r="54" spans="1:5" ht="15">
      <c r="A54" s="19" t="s">
        <v>5</v>
      </c>
      <c r="B54" s="6" t="s">
        <v>4</v>
      </c>
      <c r="C54" s="7">
        <v>23</v>
      </c>
      <c r="D54" s="5">
        <v>20</v>
      </c>
      <c r="E54" s="4">
        <f>C54*D54</f>
        <v>460</v>
      </c>
    </row>
    <row r="55" spans="1:5" ht="62.25">
      <c r="A55" s="8" t="s">
        <v>40</v>
      </c>
      <c r="B55" s="6" t="s">
        <v>4</v>
      </c>
      <c r="C55" s="7">
        <v>23</v>
      </c>
      <c r="D55" s="5">
        <v>20</v>
      </c>
      <c r="E55" s="4">
        <f>C55*D55</f>
        <v>460</v>
      </c>
    </row>
    <row r="56" spans="1:5" ht="30.75">
      <c r="A56" s="19" t="s">
        <v>39</v>
      </c>
      <c r="B56" s="6" t="s">
        <v>16</v>
      </c>
      <c r="C56" s="7">
        <v>500</v>
      </c>
      <c r="D56" s="5">
        <v>1</v>
      </c>
      <c r="E56" s="4">
        <f>C56*D56</f>
        <v>500</v>
      </c>
    </row>
    <row r="57" spans="1:5" ht="15">
      <c r="A57" s="16" t="s">
        <v>24</v>
      </c>
      <c r="B57" s="13" t="s">
        <v>4</v>
      </c>
      <c r="C57" s="14">
        <v>22</v>
      </c>
      <c r="D57" s="15">
        <v>29</v>
      </c>
      <c r="E57" s="4">
        <f>C57*D57</f>
        <v>638</v>
      </c>
    </row>
    <row r="58" spans="1:5" ht="15">
      <c r="A58" s="32" t="s">
        <v>23</v>
      </c>
      <c r="B58" s="25"/>
      <c r="C58" s="26"/>
      <c r="D58" s="27"/>
      <c r="E58" s="28"/>
    </row>
    <row r="59" spans="1:5" ht="15">
      <c r="A59" s="19" t="s">
        <v>6</v>
      </c>
      <c r="B59" s="6" t="s">
        <v>2</v>
      </c>
      <c r="C59" s="7">
        <v>21</v>
      </c>
      <c r="D59" s="5">
        <v>50</v>
      </c>
      <c r="E59" s="4">
        <f>C59*D59</f>
        <v>1050</v>
      </c>
    </row>
    <row r="60" spans="1:5" ht="15">
      <c r="A60" s="19" t="s">
        <v>7</v>
      </c>
      <c r="B60" s="6" t="s">
        <v>2</v>
      </c>
      <c r="C60" s="7">
        <v>40</v>
      </c>
      <c r="D60" s="5">
        <v>250</v>
      </c>
      <c r="E60" s="4">
        <f>C60*D60</f>
        <v>10000</v>
      </c>
    </row>
    <row r="61" spans="1:5" ht="15">
      <c r="A61" s="19" t="s">
        <v>34</v>
      </c>
      <c r="B61" s="6" t="s">
        <v>33</v>
      </c>
      <c r="C61" s="7">
        <v>1.5</v>
      </c>
      <c r="D61" s="5">
        <v>100</v>
      </c>
      <c r="E61" s="4">
        <f>C61*D61</f>
        <v>150</v>
      </c>
    </row>
    <row r="62" spans="1:5" ht="15">
      <c r="A62" s="19" t="s">
        <v>32</v>
      </c>
      <c r="B62" s="6" t="s">
        <v>33</v>
      </c>
      <c r="C62" s="7">
        <v>3</v>
      </c>
      <c r="D62" s="5">
        <v>50</v>
      </c>
      <c r="E62" s="4">
        <f>C62*D62</f>
        <v>150</v>
      </c>
    </row>
    <row r="63" spans="1:5" ht="30.75">
      <c r="A63" s="31" t="s">
        <v>9</v>
      </c>
      <c r="B63" s="25"/>
      <c r="C63" s="26"/>
      <c r="D63" s="27"/>
      <c r="E63" s="28"/>
    </row>
    <row r="64" spans="1:5" ht="30.75">
      <c r="A64" s="19" t="s">
        <v>44</v>
      </c>
      <c r="B64" s="6" t="s">
        <v>4</v>
      </c>
      <c r="C64" s="7">
        <v>54</v>
      </c>
      <c r="D64" s="5">
        <v>2</v>
      </c>
      <c r="E64" s="4">
        <f>C64*D64</f>
        <v>108</v>
      </c>
    </row>
    <row r="65" spans="1:5" ht="15">
      <c r="A65" s="31" t="s">
        <v>21</v>
      </c>
      <c r="B65" s="25"/>
      <c r="C65" s="26"/>
      <c r="D65" s="27"/>
      <c r="E65" s="28"/>
    </row>
    <row r="66" spans="1:5" ht="30.75">
      <c r="A66" s="19" t="s">
        <v>45</v>
      </c>
      <c r="B66" s="6" t="s">
        <v>41</v>
      </c>
      <c r="C66" s="7">
        <v>0.5</v>
      </c>
      <c r="D66" s="5">
        <v>1</v>
      </c>
      <c r="E66" s="4">
        <f>C66*D66</f>
        <v>0.5</v>
      </c>
    </row>
    <row r="67" spans="1:5" ht="30.75">
      <c r="A67" s="31" t="s">
        <v>17</v>
      </c>
      <c r="B67" s="25"/>
      <c r="C67" s="26"/>
      <c r="D67" s="27"/>
      <c r="E67" s="28"/>
    </row>
    <row r="68" spans="1:5" ht="30.75">
      <c r="A68" s="19" t="s">
        <v>42</v>
      </c>
      <c r="B68" s="6" t="s">
        <v>43</v>
      </c>
      <c r="C68" s="7">
        <v>110</v>
      </c>
      <c r="D68" s="5">
        <v>1</v>
      </c>
      <c r="E68" s="4">
        <f aca="true" t="shared" si="2" ref="E68:E74">C68*D68</f>
        <v>110</v>
      </c>
    </row>
    <row r="69" spans="1:5" ht="15">
      <c r="A69" s="32" t="s">
        <v>10</v>
      </c>
      <c r="B69" s="33"/>
      <c r="C69" s="34"/>
      <c r="D69" s="27"/>
      <c r="E69" s="28"/>
    </row>
    <row r="70" spans="1:5" ht="46.5">
      <c r="A70" s="19" t="s">
        <v>48</v>
      </c>
      <c r="B70" s="6" t="s">
        <v>41</v>
      </c>
      <c r="C70" s="7">
        <v>85</v>
      </c>
      <c r="D70" s="5">
        <v>2</v>
      </c>
      <c r="E70" s="4">
        <f t="shared" si="2"/>
        <v>170</v>
      </c>
    </row>
    <row r="71" spans="1:5" ht="30.75">
      <c r="A71" s="31" t="s">
        <v>11</v>
      </c>
      <c r="B71" s="33"/>
      <c r="C71" s="35"/>
      <c r="D71" s="27"/>
      <c r="E71" s="28"/>
    </row>
    <row r="72" spans="1:5" ht="30.75">
      <c r="A72" s="19" t="s">
        <v>30</v>
      </c>
      <c r="B72" s="6" t="s">
        <v>4</v>
      </c>
      <c r="C72" s="7">
        <v>300</v>
      </c>
      <c r="D72" s="5">
        <v>5</v>
      </c>
      <c r="E72" s="4">
        <f t="shared" si="2"/>
        <v>1500</v>
      </c>
    </row>
    <row r="73" spans="1:5" ht="15">
      <c r="A73" s="31" t="s">
        <v>12</v>
      </c>
      <c r="B73" s="33"/>
      <c r="C73" s="33"/>
      <c r="D73" s="27"/>
      <c r="E73" s="28"/>
    </row>
    <row r="74" spans="1:5" ht="15">
      <c r="A74" s="19" t="s">
        <v>37</v>
      </c>
      <c r="B74" s="6" t="s">
        <v>3</v>
      </c>
      <c r="C74" s="7">
        <v>500</v>
      </c>
      <c r="D74" s="5">
        <v>1</v>
      </c>
      <c r="E74" s="4">
        <f t="shared" si="2"/>
        <v>500</v>
      </c>
    </row>
    <row r="75" spans="2:5" ht="15">
      <c r="B75" s="46" t="s">
        <v>29</v>
      </c>
      <c r="C75" s="46"/>
      <c r="D75" s="46"/>
      <c r="E75" s="10">
        <f>SUM(E54:E74)</f>
        <v>15796.5</v>
      </c>
    </row>
  </sheetData>
  <sheetProtection/>
  <mergeCells count="4">
    <mergeCell ref="B51:D51"/>
    <mergeCell ref="B27:D27"/>
    <mergeCell ref="B75:D75"/>
    <mergeCell ref="A1:E1"/>
  </mergeCells>
  <printOptions/>
  <pageMargins left="0.7500000000000001" right="0.7500000000000001" top="1.3800000000000001" bottom="0.98" header="0.51" footer="0.51"/>
  <pageSetup orientation="portrait"/>
  <headerFooter alignWithMargins="0">
    <oddHeader>&amp;L&amp;K000000&amp;G&amp;C&amp;K000000EDIZIONI 2017 2018 2019
&amp;R&amp;K000000INTERVENTO DI STERRATURA 
ELENCO VOCI</oddHeader>
    <oddFooter>&amp;L&amp;K000000&amp;G&amp;R&amp;K000000&amp;P/&amp;N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Parenti</dc:creator>
  <cp:keywords/>
  <dc:description/>
  <cp:lastModifiedBy>Valentina</cp:lastModifiedBy>
  <cp:lastPrinted>2020-03-27T08:58:46Z</cp:lastPrinted>
  <dcterms:created xsi:type="dcterms:W3CDTF">2013-05-31T16:13:54Z</dcterms:created>
  <dcterms:modified xsi:type="dcterms:W3CDTF">2020-03-28T09:17:41Z</dcterms:modified>
  <cp:category/>
  <cp:version/>
  <cp:contentType/>
  <cp:contentStatus/>
</cp:coreProperties>
</file>