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69673317-D7A8-4262-8F37-C95DF4F74A75}" xr6:coauthVersionLast="44" xr6:coauthVersionMax="44" xr10:uidLastSave="{00000000-0000-0000-0000-000000000000}"/>
  <bookViews>
    <workbookView xWindow="30360" yWindow="1350" windowWidth="27240" windowHeight="14850" tabRatio="500" xr2:uid="{00000000-000D-0000-FFFF-FFFF00000000}"/>
  </bookViews>
  <sheets>
    <sheet name="2020" sheetId="6" r:id="rId1"/>
  </sheets>
  <definedNames>
    <definedName name="_xlnm.Print_Area" localSheetId="0">'2020'!$A$1:$G$39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6" l="1"/>
  <c r="G37" i="6"/>
  <c r="G5" i="6"/>
  <c r="G7" i="6"/>
  <c r="G9" i="6"/>
  <c r="G11" i="6"/>
  <c r="G13" i="6"/>
  <c r="G15" i="6"/>
  <c r="G17" i="6"/>
  <c r="G19" i="6"/>
  <c r="G21" i="6"/>
  <c r="G25" i="6"/>
  <c r="G27" i="6"/>
  <c r="G29" i="6"/>
  <c r="G31" i="6"/>
  <c r="G33" i="6"/>
  <c r="G35" i="6"/>
  <c r="G39" i="6"/>
</calcChain>
</file>

<file path=xl/sharedStrings.xml><?xml version="1.0" encoding="utf-8"?>
<sst xmlns="http://schemas.openxmlformats.org/spreadsheetml/2006/main" count="60" uniqueCount="45">
  <si>
    <t>Descrizione</t>
  </si>
  <si>
    <t>Unità di misura</t>
  </si>
  <si>
    <t>Prezzo unitario</t>
  </si>
  <si>
    <t>cad</t>
  </si>
  <si>
    <t>01BC</t>
  </si>
  <si>
    <t>02BC</t>
  </si>
  <si>
    <t>04BC</t>
  </si>
  <si>
    <t>cad/g</t>
  </si>
  <si>
    <t>mc</t>
  </si>
  <si>
    <t>03BC</t>
  </si>
  <si>
    <t>Quantità</t>
  </si>
  <si>
    <t>Importo</t>
  </si>
  <si>
    <t>Codice</t>
  </si>
  <si>
    <t>TOTALE GENERALE</t>
  </si>
  <si>
    <t>05BC</t>
  </si>
  <si>
    <t>06BC</t>
  </si>
  <si>
    <t>07BC</t>
  </si>
  <si>
    <t>08BC</t>
  </si>
  <si>
    <t>01MB</t>
  </si>
  <si>
    <t>02MB</t>
  </si>
  <si>
    <t>03MB</t>
  </si>
  <si>
    <t>04MB</t>
  </si>
  <si>
    <t>01AS</t>
  </si>
  <si>
    <t>02AS</t>
  </si>
  <si>
    <t>03AS</t>
  </si>
  <si>
    <r>
      <t xml:space="preserve">Noleggio e trasporto: </t>
    </r>
    <r>
      <rPr>
        <b/>
        <sz val="10"/>
        <rFont val="Arial"/>
        <family val="2"/>
      </rPr>
      <t>Gruppo di 10 bagni</t>
    </r>
    <r>
      <rPr>
        <sz val="10"/>
        <rFont val="Arial"/>
      </rPr>
      <t xml:space="preserve"> chimici per normodotati con vasca di raccolta minimo mc.0,20 cad.</t>
    </r>
  </si>
  <si>
    <r>
      <t xml:space="preserve">Pulizia giornaliera: </t>
    </r>
    <r>
      <rPr>
        <b/>
        <sz val="10"/>
        <rFont val="Arial"/>
        <family val="2"/>
      </rPr>
      <t>Gruppo di 10 bagni</t>
    </r>
    <r>
      <rPr>
        <sz val="10"/>
        <rFont val="Arial"/>
      </rPr>
      <t xml:space="preserve"> chimici per normodotati Icon vasca di raccolta minimo mc.0,20 cad.</t>
    </r>
  </si>
  <si>
    <r>
      <t xml:space="preserve">Noleggio e trasporto: </t>
    </r>
    <r>
      <rPr>
        <b/>
        <sz val="10"/>
        <rFont val="Arial"/>
        <family val="2"/>
      </rPr>
      <t xml:space="preserve">Gruppo di 5 bagni </t>
    </r>
    <r>
      <rPr>
        <sz val="10"/>
        <rFont val="Arial"/>
      </rPr>
      <t>chimici per diversamnete abili con vasca di raccolta minimo mc.0,13 cad.</t>
    </r>
  </si>
  <si>
    <r>
      <t xml:space="preserve">Pulizia giornaliera: </t>
    </r>
    <r>
      <rPr>
        <b/>
        <sz val="10"/>
        <rFont val="Arial"/>
        <family val="2"/>
      </rPr>
      <t>Gruppo di 5 bagni</t>
    </r>
    <r>
      <rPr>
        <sz val="10"/>
        <rFont val="Arial"/>
      </rPr>
      <t xml:space="preserve"> chimici per diversamnete abili con vasca di raccolta minimo mc.0,13 cad.</t>
    </r>
  </si>
  <si>
    <r>
      <t xml:space="preserve">Noleggio e trasporto: </t>
    </r>
    <r>
      <rPr>
        <b/>
        <sz val="10"/>
        <rFont val="Arial"/>
        <family val="2"/>
      </rPr>
      <t>Gruppo di 10 bagni</t>
    </r>
    <r>
      <rPr>
        <sz val="10"/>
        <rFont val="Arial"/>
      </rPr>
      <t xml:space="preserve"> chimici per normodotati con vasca di raccolta minimo mc.0,20 cad. dotati ciascuno di chiusura e distributore gel sanificante</t>
    </r>
  </si>
  <si>
    <r>
      <t xml:space="preserve">Pulizia giornaliera: </t>
    </r>
    <r>
      <rPr>
        <b/>
        <sz val="10"/>
        <rFont val="Arial"/>
        <family val="2"/>
      </rPr>
      <t>Gruppo di 10 bagni</t>
    </r>
    <r>
      <rPr>
        <sz val="10"/>
        <rFont val="Arial"/>
      </rPr>
      <t xml:space="preserve"> chimici per normodotati con vasca di raccolta minimo mc.0,20 cad. dotati ciascuno di chiusura e distributore gel sanificante</t>
    </r>
  </si>
  <si>
    <r>
      <t xml:space="preserve">Noleggio e trasporto: </t>
    </r>
    <r>
      <rPr>
        <b/>
        <sz val="10"/>
        <rFont val="Arial"/>
        <family val="2"/>
      </rPr>
      <t xml:space="preserve">Gruppo di 5 bagni </t>
    </r>
    <r>
      <rPr>
        <sz val="10"/>
        <rFont val="Arial"/>
      </rPr>
      <t xml:space="preserve">chimici per diversamnete abili con vasca di raccolta minimo mc.0,13 cad. dotati ciascuno di chiusura e distributore gel sanificante </t>
    </r>
  </si>
  <si>
    <r>
      <t xml:space="preserve">Pulizia giornaliera: </t>
    </r>
    <r>
      <rPr>
        <b/>
        <sz val="10"/>
        <rFont val="Arial"/>
        <family val="2"/>
      </rPr>
      <t xml:space="preserve">Gruppo di 5 bagni </t>
    </r>
    <r>
      <rPr>
        <sz val="10"/>
        <rFont val="Arial"/>
      </rPr>
      <t xml:space="preserve">chimici per diversamnete abili con vasca di raccolta minimo mc.0,13 cad. dotati ciascuno di chiusura e distributore gel sanificante </t>
    </r>
  </si>
  <si>
    <t>Noleggio e trasporto: Monoblocco dotato di 2 bagni (1N+1HN) con vasca di raccolta minimo mc.2</t>
  </si>
  <si>
    <t>Pulizia giornaliera: Monoblocco dotato di 2 bagni (1N+1HN) con vasca rdi accolta minimo mc.2</t>
  </si>
  <si>
    <t>Noleggio e trasporto: Monoblocco dotato di 5 bagni (4N+1HN) con vasca di raccolta reflui minimo mc.5</t>
  </si>
  <si>
    <t>Pulizia giornaliera: Monoblocco dotato di 5 bagni (4N+1HN) con vasca di raccolta reflui minimo mc.5</t>
  </si>
  <si>
    <t>Recupero reflui di acqua chiara da cisterne di punti ristoro</t>
  </si>
  <si>
    <t>n° giorni</t>
  </si>
  <si>
    <t>Presidio di assistenza costituito da n.2 operatori in servizio 7h/g</t>
  </si>
  <si>
    <t xml:space="preserve">Presidio di assistenza, attrezzato  cisterna autospurgo, costituito da n. 2 operatori 7h/g </t>
  </si>
  <si>
    <r>
      <rPr>
        <b/>
        <sz val="10"/>
        <rFont val="Arial"/>
        <family val="2"/>
      </rPr>
      <t>01CN</t>
    </r>
    <r>
      <rPr>
        <sz val="10"/>
        <rFont val="Arial"/>
      </rPr>
      <t/>
    </r>
  </si>
  <si>
    <t>COMPUTO METRICO 2020</t>
  </si>
  <si>
    <r>
      <t>Bagno chimico per cantiere: Trasporto - Noleggio 15 gg - pulizia bi-settimanale  (</t>
    </r>
    <r>
      <rPr>
        <u/>
        <sz val="10"/>
        <rFont val="Arial"/>
      </rPr>
      <t>periodo montaggio</t>
    </r>
    <r>
      <rPr>
        <sz val="10"/>
        <rFont val="Arial"/>
      </rPr>
      <t>)</t>
    </r>
  </si>
  <si>
    <r>
      <t>Bagno chimico per cantiere: Trasporto - Noleggio 15 gg - pulizia bi-settimanale  (</t>
    </r>
    <r>
      <rPr>
        <u/>
        <sz val="10"/>
        <rFont val="Arial"/>
      </rPr>
      <t>periodo smontaggio</t>
    </r>
    <r>
      <rPr>
        <sz val="10"/>
        <rFont val="Arial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</si>
</sst>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3" x14ac:knownFonts="1">
    <font>
      <sz val="12"/>
      <color theme="1"/>
      <name val="Calibri"/>
      <family val="2"/>
      <scheme val="minor"/>
    </font>
    <font>
      <sz val="1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</font>
    <font>
      <b/>
      <sz val="14"/>
      <name val="Arial"/>
    </font>
    <font>
      <sz val="12"/>
      <name val="Arial"/>
    </font>
    <font>
      <sz val="12"/>
      <name val="Calibri"/>
      <family val="2"/>
      <scheme val="minor"/>
    </font>
    <font>
      <u/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justify" vertical="top" wrapText="1"/>
    </xf>
    <xf numFmtId="2" fontId="4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164" fontId="4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left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164" fontId="9" fillId="0" borderId="10" xfId="0" applyNumberFormat="1" applyFont="1" applyFill="1" applyBorder="1" applyAlignment="1">
      <alignment vertical="center" wrapText="1"/>
    </xf>
    <xf numFmtId="0" fontId="11" fillId="0" borderId="0" xfId="0" applyFont="1"/>
    <xf numFmtId="1" fontId="4" fillId="0" borderId="5" xfId="0" applyNumberFormat="1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left" vertical="center" wrapText="1"/>
    </xf>
    <xf numFmtId="1" fontId="11" fillId="0" borderId="0" xfId="0" applyNumberFormat="1" applyFont="1"/>
    <xf numFmtId="1" fontId="4" fillId="0" borderId="3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topLeftCell="A16" zoomScale="140" zoomScaleNormal="140" zoomScalePageLayoutView="140" workbookViewId="0">
      <selection activeCell="D8" sqref="D8"/>
    </sheetView>
  </sheetViews>
  <sheetFormatPr defaultColWidth="10.875" defaultRowHeight="15.75" x14ac:dyDescent="0.25"/>
  <cols>
    <col min="1" max="1" width="8.125" style="28" customWidth="1"/>
    <col min="2" max="2" width="49" style="28" customWidth="1"/>
    <col min="3" max="4" width="6.375" style="28" customWidth="1"/>
    <col min="5" max="5" width="10.625" style="28" bestFit="1" customWidth="1"/>
    <col min="6" max="6" width="6.625" style="28" bestFit="1" customWidth="1"/>
    <col min="7" max="7" width="15" style="28" bestFit="1" customWidth="1"/>
    <col min="8" max="8" width="10.875" style="28"/>
    <col min="9" max="9" width="10.875" style="28" customWidth="1"/>
    <col min="10" max="16384" width="10.875" style="28"/>
  </cols>
  <sheetData>
    <row r="1" spans="1:7" ht="23.25" x14ac:dyDescent="0.25">
      <c r="A1" s="35" t="s">
        <v>42</v>
      </c>
      <c r="B1" s="36"/>
      <c r="C1" s="36"/>
      <c r="D1" s="36"/>
      <c r="E1" s="36"/>
      <c r="F1" s="36"/>
      <c r="G1" s="37"/>
    </row>
    <row r="2" spans="1:7" ht="31.5" x14ac:dyDescent="0.25">
      <c r="A2" s="18" t="s">
        <v>12</v>
      </c>
      <c r="B2" s="1" t="s">
        <v>0</v>
      </c>
      <c r="C2" s="2" t="s">
        <v>1</v>
      </c>
      <c r="D2" s="16" t="s">
        <v>10</v>
      </c>
      <c r="E2" s="2" t="s">
        <v>2</v>
      </c>
      <c r="F2" s="17" t="s">
        <v>38</v>
      </c>
      <c r="G2" s="17" t="s">
        <v>11</v>
      </c>
    </row>
    <row r="3" spans="1:7" ht="9" customHeight="1" x14ac:dyDescent="0.25">
      <c r="A3" s="3"/>
      <c r="B3" s="3"/>
      <c r="C3" s="3"/>
      <c r="D3" s="3"/>
      <c r="E3" s="3"/>
      <c r="F3" s="3"/>
      <c r="G3" s="3"/>
    </row>
    <row r="4" spans="1:7" ht="25.5" x14ac:dyDescent="0.25">
      <c r="A4" s="4" t="s">
        <v>4</v>
      </c>
      <c r="B4" s="5" t="s">
        <v>25</v>
      </c>
      <c r="C4" s="6"/>
      <c r="D4" s="19"/>
      <c r="E4" s="7"/>
      <c r="F4" s="29"/>
      <c r="G4" s="7"/>
    </row>
    <row r="5" spans="1:7" x14ac:dyDescent="0.25">
      <c r="A5" s="8"/>
      <c r="B5" s="9"/>
      <c r="C5" s="14" t="s">
        <v>3</v>
      </c>
      <c r="D5" s="20">
        <v>24</v>
      </c>
      <c r="E5" s="10">
        <v>175</v>
      </c>
      <c r="F5" s="20"/>
      <c r="G5" s="10">
        <f>D5*E5</f>
        <v>4200</v>
      </c>
    </row>
    <row r="6" spans="1:7" ht="25.5" x14ac:dyDescent="0.25">
      <c r="A6" s="4" t="s">
        <v>5</v>
      </c>
      <c r="B6" s="5" t="s">
        <v>26</v>
      </c>
      <c r="C6" s="6"/>
      <c r="D6" s="19"/>
      <c r="E6" s="7"/>
      <c r="F6" s="29"/>
      <c r="G6" s="7"/>
    </row>
    <row r="7" spans="1:7" x14ac:dyDescent="0.25">
      <c r="A7" s="8"/>
      <c r="B7" s="9"/>
      <c r="C7" s="14" t="s">
        <v>3</v>
      </c>
      <c r="D7" s="20">
        <v>24</v>
      </c>
      <c r="E7" s="10">
        <v>45</v>
      </c>
      <c r="F7" s="20">
        <v>5</v>
      </c>
      <c r="G7" s="10">
        <f>D7*E7*F7</f>
        <v>5400</v>
      </c>
    </row>
    <row r="8" spans="1:7" ht="25.5" x14ac:dyDescent="0.25">
      <c r="A8" s="11" t="s">
        <v>9</v>
      </c>
      <c r="B8" s="5" t="s">
        <v>27</v>
      </c>
      <c r="C8" s="15"/>
      <c r="D8" s="21"/>
      <c r="E8" s="13"/>
      <c r="F8" s="30"/>
      <c r="G8" s="13"/>
    </row>
    <row r="9" spans="1:7" x14ac:dyDescent="0.25">
      <c r="A9" s="8"/>
      <c r="B9" s="9"/>
      <c r="C9" s="14" t="s">
        <v>3</v>
      </c>
      <c r="D9" s="20">
        <v>7</v>
      </c>
      <c r="E9" s="10">
        <v>150</v>
      </c>
      <c r="F9" s="20"/>
      <c r="G9" s="10">
        <f>D9*E9</f>
        <v>1050</v>
      </c>
    </row>
    <row r="10" spans="1:7" ht="25.5" x14ac:dyDescent="0.25">
      <c r="A10" s="11" t="s">
        <v>6</v>
      </c>
      <c r="B10" s="5" t="s">
        <v>28</v>
      </c>
      <c r="C10" s="15"/>
      <c r="D10" s="21"/>
      <c r="E10" s="13"/>
      <c r="F10" s="30"/>
      <c r="G10" s="13"/>
    </row>
    <row r="11" spans="1:7" x14ac:dyDescent="0.25">
      <c r="A11" s="8"/>
      <c r="B11" s="9"/>
      <c r="C11" s="14" t="s">
        <v>3</v>
      </c>
      <c r="D11" s="20">
        <v>7</v>
      </c>
      <c r="E11" s="10">
        <v>25</v>
      </c>
      <c r="F11" s="20">
        <v>5</v>
      </c>
      <c r="G11" s="10">
        <f>D11*E11*F11</f>
        <v>875</v>
      </c>
    </row>
    <row r="12" spans="1:7" ht="38.25" x14ac:dyDescent="0.25">
      <c r="A12" s="11" t="s">
        <v>14</v>
      </c>
      <c r="B12" s="5" t="s">
        <v>29</v>
      </c>
      <c r="C12" s="15"/>
      <c r="D12" s="21"/>
      <c r="E12" s="13"/>
      <c r="F12" s="30"/>
      <c r="G12" s="13"/>
    </row>
    <row r="13" spans="1:7" x14ac:dyDescent="0.25">
      <c r="A13" s="8"/>
      <c r="B13" s="9"/>
      <c r="C13" s="14" t="s">
        <v>3</v>
      </c>
      <c r="D13" s="20">
        <v>2</v>
      </c>
      <c r="E13" s="10">
        <v>175</v>
      </c>
      <c r="F13" s="20"/>
      <c r="G13" s="10">
        <f>D13*E13</f>
        <v>350</v>
      </c>
    </row>
    <row r="14" spans="1:7" ht="38.25" x14ac:dyDescent="0.25">
      <c r="A14" s="11" t="s">
        <v>15</v>
      </c>
      <c r="B14" s="5" t="s">
        <v>30</v>
      </c>
      <c r="C14" s="15"/>
      <c r="D14" s="21"/>
      <c r="E14" s="13"/>
      <c r="F14" s="30"/>
      <c r="G14" s="13"/>
    </row>
    <row r="15" spans="1:7" x14ac:dyDescent="0.25">
      <c r="A15" s="8"/>
      <c r="B15" s="9"/>
      <c r="C15" s="14" t="s">
        <v>3</v>
      </c>
      <c r="D15" s="20">
        <v>2</v>
      </c>
      <c r="E15" s="10">
        <v>45</v>
      </c>
      <c r="F15" s="20">
        <v>5</v>
      </c>
      <c r="G15" s="10">
        <f>D15*E15*F15</f>
        <v>450</v>
      </c>
    </row>
    <row r="16" spans="1:7" ht="38.25" x14ac:dyDescent="0.25">
      <c r="A16" s="11" t="s">
        <v>16</v>
      </c>
      <c r="B16" s="5" t="s">
        <v>31</v>
      </c>
      <c r="C16" s="15"/>
      <c r="D16" s="21"/>
      <c r="E16" s="13"/>
      <c r="F16" s="30"/>
      <c r="G16" s="13"/>
    </row>
    <row r="17" spans="1:7" x14ac:dyDescent="0.25">
      <c r="A17" s="8"/>
      <c r="B17" s="9"/>
      <c r="C17" s="14" t="s">
        <v>3</v>
      </c>
      <c r="D17" s="20"/>
      <c r="E17" s="10">
        <v>150</v>
      </c>
      <c r="F17" s="20"/>
      <c r="G17" s="10">
        <f>D17*E17</f>
        <v>0</v>
      </c>
    </row>
    <row r="18" spans="1:7" ht="38.25" x14ac:dyDescent="0.25">
      <c r="A18" s="11" t="s">
        <v>17</v>
      </c>
      <c r="B18" s="5" t="s">
        <v>32</v>
      </c>
      <c r="C18" s="15"/>
      <c r="D18" s="21"/>
      <c r="E18" s="13"/>
      <c r="F18" s="30"/>
      <c r="G18" s="13"/>
    </row>
    <row r="19" spans="1:7" x14ac:dyDescent="0.25">
      <c r="A19" s="8"/>
      <c r="B19" s="9"/>
      <c r="C19" s="14" t="s">
        <v>3</v>
      </c>
      <c r="D19" s="20"/>
      <c r="E19" s="10">
        <v>25</v>
      </c>
      <c r="F19" s="20"/>
      <c r="G19" s="10">
        <f>D19*E19*F19</f>
        <v>0</v>
      </c>
    </row>
    <row r="20" spans="1:7" ht="25.5" x14ac:dyDescent="0.25">
      <c r="A20" s="11" t="s">
        <v>18</v>
      </c>
      <c r="B20" s="12" t="s">
        <v>33</v>
      </c>
      <c r="C20" s="15"/>
      <c r="D20" s="21"/>
      <c r="E20" s="13"/>
      <c r="F20" s="30"/>
      <c r="G20" s="13"/>
    </row>
    <row r="21" spans="1:7" x14ac:dyDescent="0.25">
      <c r="A21" s="8"/>
      <c r="B21" s="9"/>
      <c r="C21" s="14" t="s">
        <v>3</v>
      </c>
      <c r="D21" s="20"/>
      <c r="E21" s="10">
        <v>585</v>
      </c>
      <c r="F21" s="20"/>
      <c r="G21" s="10">
        <f>D21*E21</f>
        <v>0</v>
      </c>
    </row>
    <row r="22" spans="1:7" ht="25.5" x14ac:dyDescent="0.25">
      <c r="A22" s="11" t="s">
        <v>19</v>
      </c>
      <c r="B22" s="12" t="s">
        <v>34</v>
      </c>
      <c r="C22" s="15"/>
      <c r="D22" s="21"/>
      <c r="E22" s="13"/>
      <c r="F22" s="30"/>
      <c r="G22" s="13"/>
    </row>
    <row r="23" spans="1:7" x14ac:dyDescent="0.25">
      <c r="A23" s="8"/>
      <c r="B23" s="9"/>
      <c r="C23" s="14" t="s">
        <v>3</v>
      </c>
      <c r="D23" s="20"/>
      <c r="E23" s="10">
        <v>45</v>
      </c>
      <c r="F23" s="20">
        <v>3</v>
      </c>
      <c r="G23" s="10">
        <f>E23*F23</f>
        <v>135</v>
      </c>
    </row>
    <row r="24" spans="1:7" ht="25.5" x14ac:dyDescent="0.25">
      <c r="A24" s="11" t="s">
        <v>20</v>
      </c>
      <c r="B24" s="12" t="s">
        <v>35</v>
      </c>
      <c r="C24" s="15"/>
      <c r="D24" s="21"/>
      <c r="E24" s="13"/>
      <c r="F24" s="30"/>
      <c r="G24" s="13"/>
    </row>
    <row r="25" spans="1:7" x14ac:dyDescent="0.25">
      <c r="A25" s="8"/>
      <c r="B25" s="9"/>
      <c r="C25" s="14" t="s">
        <v>3</v>
      </c>
      <c r="D25" s="20">
        <v>2</v>
      </c>
      <c r="E25" s="10">
        <v>920</v>
      </c>
      <c r="F25" s="20"/>
      <c r="G25" s="10">
        <f>D25*E25</f>
        <v>1840</v>
      </c>
    </row>
    <row r="26" spans="1:7" ht="25.5" x14ac:dyDescent="0.25">
      <c r="A26" s="11" t="s">
        <v>21</v>
      </c>
      <c r="B26" s="12" t="s">
        <v>36</v>
      </c>
      <c r="C26" s="15"/>
      <c r="D26" s="21"/>
      <c r="E26" s="13"/>
      <c r="F26" s="30"/>
      <c r="G26" s="13"/>
    </row>
    <row r="27" spans="1:7" x14ac:dyDescent="0.25">
      <c r="A27" s="8"/>
      <c r="B27" s="9"/>
      <c r="C27" s="14" t="s">
        <v>3</v>
      </c>
      <c r="D27" s="20">
        <v>2</v>
      </c>
      <c r="E27" s="10">
        <v>155</v>
      </c>
      <c r="F27" s="20">
        <v>5</v>
      </c>
      <c r="G27" s="10">
        <f>D27*E27*F27</f>
        <v>1550</v>
      </c>
    </row>
    <row r="28" spans="1:7" x14ac:dyDescent="0.25">
      <c r="A28" s="11" t="s">
        <v>22</v>
      </c>
      <c r="B28" s="12" t="s">
        <v>39</v>
      </c>
      <c r="C28" s="15"/>
      <c r="D28" s="21"/>
      <c r="E28" s="13"/>
      <c r="F28" s="30"/>
      <c r="G28" s="13"/>
    </row>
    <row r="29" spans="1:7" x14ac:dyDescent="0.25">
      <c r="A29" s="8"/>
      <c r="B29" s="9"/>
      <c r="C29" s="14" t="s">
        <v>7</v>
      </c>
      <c r="D29" s="20">
        <v>2</v>
      </c>
      <c r="E29" s="10">
        <v>185</v>
      </c>
      <c r="F29" s="20">
        <v>5</v>
      </c>
      <c r="G29" s="10">
        <f>D29*E29*F29</f>
        <v>1850</v>
      </c>
    </row>
    <row r="30" spans="1:7" ht="25.5" x14ac:dyDescent="0.25">
      <c r="A30" s="11" t="s">
        <v>23</v>
      </c>
      <c r="B30" s="12" t="s">
        <v>40</v>
      </c>
      <c r="C30" s="15"/>
      <c r="D30" s="21"/>
      <c r="E30" s="13"/>
      <c r="F30" s="30"/>
      <c r="G30" s="13"/>
    </row>
    <row r="31" spans="1:7" x14ac:dyDescent="0.25">
      <c r="A31" s="8"/>
      <c r="B31" s="9"/>
      <c r="C31" s="14" t="s">
        <v>7</v>
      </c>
      <c r="D31" s="20">
        <v>1</v>
      </c>
      <c r="E31" s="10">
        <v>275</v>
      </c>
      <c r="F31" s="20">
        <v>5</v>
      </c>
      <c r="G31" s="10">
        <f>D31*E31*F31</f>
        <v>1375</v>
      </c>
    </row>
    <row r="32" spans="1:7" x14ac:dyDescent="0.25">
      <c r="A32" s="11" t="s">
        <v>24</v>
      </c>
      <c r="B32" s="12" t="s">
        <v>37</v>
      </c>
      <c r="C32" s="15"/>
      <c r="D32" s="21"/>
      <c r="E32" s="13"/>
      <c r="F32" s="30"/>
      <c r="G32" s="13"/>
    </row>
    <row r="33" spans="1:7" x14ac:dyDescent="0.25">
      <c r="A33" s="8"/>
      <c r="B33" s="9"/>
      <c r="C33" s="14" t="s">
        <v>8</v>
      </c>
      <c r="D33" s="32"/>
      <c r="E33" s="10">
        <v>40</v>
      </c>
      <c r="F33" s="20"/>
      <c r="G33" s="10">
        <f>D33*E33</f>
        <v>0</v>
      </c>
    </row>
    <row r="34" spans="1:7" ht="25.5" x14ac:dyDescent="0.25">
      <c r="A34" s="34" t="s">
        <v>41</v>
      </c>
      <c r="B34" s="12" t="s">
        <v>43</v>
      </c>
      <c r="C34" s="15"/>
      <c r="D34" s="21"/>
      <c r="E34" s="13"/>
      <c r="F34" s="30"/>
      <c r="G34" s="13"/>
    </row>
    <row r="35" spans="1:7" x14ac:dyDescent="0.25">
      <c r="A35" s="8"/>
      <c r="B35" s="9"/>
      <c r="C35" s="14" t="s">
        <v>3</v>
      </c>
      <c r="D35" s="20">
        <v>4</v>
      </c>
      <c r="E35" s="10">
        <v>125</v>
      </c>
      <c r="F35" s="20"/>
      <c r="G35" s="10">
        <f>D35*E35</f>
        <v>500</v>
      </c>
    </row>
    <row r="36" spans="1:7" ht="25.5" x14ac:dyDescent="0.25">
      <c r="A36" s="34" t="s">
        <v>41</v>
      </c>
      <c r="B36" s="12" t="s">
        <v>44</v>
      </c>
      <c r="C36" s="15"/>
      <c r="D36" s="21"/>
      <c r="E36" s="13"/>
      <c r="F36" s="30"/>
      <c r="G36" s="13"/>
    </row>
    <row r="37" spans="1:7" x14ac:dyDescent="0.25">
      <c r="A37" s="8"/>
      <c r="B37" s="9"/>
      <c r="C37" s="14" t="s">
        <v>3</v>
      </c>
      <c r="D37" s="20">
        <v>4</v>
      </c>
      <c r="E37" s="10">
        <v>125</v>
      </c>
      <c r="F37" s="20"/>
      <c r="G37" s="10">
        <f>D37*E37</f>
        <v>500</v>
      </c>
    </row>
    <row r="38" spans="1:7" ht="16.5" thickBot="1" x14ac:dyDescent="0.3"/>
    <row r="39" spans="1:7" s="26" customFormat="1" ht="27" customHeight="1" thickBot="1" x14ac:dyDescent="0.3">
      <c r="A39" s="22"/>
      <c r="B39" s="23" t="s">
        <v>13</v>
      </c>
      <c r="C39" s="24"/>
      <c r="D39" s="25"/>
      <c r="E39" s="27"/>
      <c r="F39" s="27"/>
      <c r="G39" s="33">
        <f>SUM(G4:G38)</f>
        <v>20075</v>
      </c>
    </row>
    <row r="41" spans="1:7" x14ac:dyDescent="0.25">
      <c r="D41" s="31"/>
    </row>
  </sheetData>
  <mergeCells count="1">
    <mergeCell ref="A1:G1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8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2020</vt:lpstr>
      <vt:lpstr>'2020'!Area_stampa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Maggi</cp:lastModifiedBy>
  <cp:lastPrinted>2019-11-13T17:29:45Z</cp:lastPrinted>
  <dcterms:created xsi:type="dcterms:W3CDTF">2017-07-04T14:46:15Z</dcterms:created>
  <dcterms:modified xsi:type="dcterms:W3CDTF">2020-01-29T13:00:30Z</dcterms:modified>
</cp:coreProperties>
</file>